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<sst xmlns="http://schemas.openxmlformats.org/spreadsheetml/2006/main" count="206" uniqueCount="204">
  <si>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</si>
  <si>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</si>
  <si>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</si>
  <si>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</si>
  <si>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</si>
  <si>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</si>
  <si>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</si>
  <si>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</si>
  <si>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</si>
  <si>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</si>
  <si>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</si>
  <si>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</si>
  <si>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</si>
  <si>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</si>
  <si>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</si>
  <si>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</si>
  <si>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</si>
  <si>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</si>
  <si>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</si>
  <si>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</si>
  <si>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</si>
  <si>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</si>
  <si>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</si>
  <si>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</si>
  <si>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</si>
  <si>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</si>
  <si>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</si>
  <si>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</si>
  <si>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</si>
  <si>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</si>
  <si>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</si>
  <si>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</si>
  <si>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</si>
  <si>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</si>
  <si>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</si>
  <si>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</si>
  <si>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</si>
  <si>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</si>
  <si>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</si>
  <si>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</si>
  <si>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</si>
  <si>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</si>
  <si>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</si>
  <si>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</si>
  <si>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</si>
  <si>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</si>
  <si>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</si>
  <si>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</si>
  <si>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</si>
  <si>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</si>
  <si>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</si>
  <si>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</si>
  <si>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</si>
  <si>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</si>
  <si>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</si>
  <si>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</si>
  <si>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</si>
  <si>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</si>
  <si>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</si>
  <si>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</si>
  <si>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</si>
  <si>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</si>
  <si>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</si>
  <si>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</si>
  <si>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</si>
  <si>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</si>
  <si>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</si>
  <si>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</si>
  <si>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</si>
  <si>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</si>
  <si>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</si>
  <si>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</si>
  <si>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</si>
  <si>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</si>
  <si>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</si>
  <si>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</si>
  <si>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</si>
  <si>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</si>
  <si>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</si>
  <si>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</si>
  <si>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</si>
  <si>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</si>
  <si>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</si>
  <si>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</si>
  <si>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</si>
  <si>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</si>
  <si>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</si>
  <si>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</si>
  <si>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</si>
  <si>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</si>
  <si>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</si>
  <si>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</si>
  <si>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</si>
  <si>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</si>
  <si>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</si>
  <si>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</si>
  <si>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</si>
  <si>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</si>
  <si>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</si>
  <si>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</si>
  <si>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</si>
  <si>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</si>
  <si>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</si>
  <si>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</si>
  <si>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</si>
  <si>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</si>
  <si>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</si>
  <si>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</si>
  <si>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</si>
  <si>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</si>
  <si>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</si>
  <si>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</si>
  <si>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</si>
  <si>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</si>
  <si>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</si>
  <si>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</si>
  <si>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</si>
  <si>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</si>
  <si>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</si>
  <si>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</si>
  <si>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</si>
  <si>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</si>
  <si>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</si>
  <si>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</si>
  <si>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</si>
  <si>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</si>
  <si>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</si>
  <si>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</si>
  <si>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</si>
  <si>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</si>
  <si>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</si>
  <si>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</si>
  <si>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</si>
  <si>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</si>
  <si>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</si>
  <si>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</si>
  <si>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</si>
  <si>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</si>
  <si>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</si>
  <si>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</si>
  <si>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</si>
  <si>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</si>
  <si>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</si>
  <si>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</si>
  <si>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</si>
  <si>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</si>
  <si>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</si>
  <si>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</si>
  <si>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</si>
  <si>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</si>
  <si>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</si>
  <si>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</si>
  <si>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</si>
  <si>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</si>
  <si>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</si>
  <si>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</si>
  <si>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</si>
  <si>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</si>
  <si>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</si>
  <si>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</si>
  <si>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</si>
  <si>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</si>
  <si>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</si>
  <si>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</si>
  <si>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</si>
  <si>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</si>
  <si>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</si>
  <si>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</si>
  <si>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</si>
  <si>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</si>
  <si>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</si>
  <si>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</si>
  <si>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</si>
  <si>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</si>
  <si>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</si>
  <si>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</si>
  <si>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</si>
  <si>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</si>
  <si>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</si>
  <si>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</si>
  <si>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</si>
  <si>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</si>
  <si>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</si>
  <si>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</si>
  <si>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</si>
  <si>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</si>
  <si>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</si>
  <si>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</si>
  <si>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</si>
  <si>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</si>
  <si>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</si>
  <si>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</si>
  <si>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</si>
  <si>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</si>
  <si>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</si>
  <si>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</si>
  <si>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</si>
  <si>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</si>
  <si>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</si>
  <si>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</si>
  <si>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</si>
  <si>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</si>
  <si>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لتجهيز وتسويق الدواجن ومنتجاتها</t>
  </si>
  <si>
    <t>JORDAN POULTRY PROCESSING &amp; MARKETING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</si>
</sst>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8" workbookViewId="0">
      <selection activeCell="F94" sqref="F9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0.64</v>
      </c>
      <c r="F6" s="13">
        <v>0.39</v>
      </c>
      <c r="G6" s="13">
        <v>0.44</v>
      </c>
      <c r="H6" s="13">
        <v>0.61</v>
      </c>
      <c r="I6" s="4" t="s">
        <v>139</v>
      </c>
    </row>
    <row r="7" spans="4:9" ht="20.100000000000001" customHeight="1">
      <c r="D7" s="10" t="s">
        <v>126</v>
      </c>
      <c r="E7" s="14">
        <v>89775.76</v>
      </c>
      <c r="F7" s="14">
        <v>37763.589999999997</v>
      </c>
      <c r="G7" s="14">
        <v>30294.74</v>
      </c>
      <c r="H7" s="14">
        <v>182992.59</v>
      </c>
      <c r="I7" s="4" t="s">
        <v>140</v>
      </c>
    </row>
    <row r="8" spans="4:9" ht="20.100000000000001" customHeight="1">
      <c r="D8" s="10" t="s">
        <v>25</v>
      </c>
      <c r="E8" s="14">
        <v>169930</v>
      </c>
      <c r="F8" s="14">
        <v>83742</v>
      </c>
      <c r="G8" s="14">
        <v>63829</v>
      </c>
      <c r="H8" s="14">
        <v>382564</v>
      </c>
      <c r="I8" s="4" t="s">
        <v>1</v>
      </c>
    </row>
    <row r="9" spans="4:9" ht="20.100000000000001" customHeight="1">
      <c r="D9" s="10" t="s">
        <v>26</v>
      </c>
      <c r="E9" s="14">
        <v>519</v>
      </c>
      <c r="F9" s="14">
        <v>235</v>
      </c>
      <c r="G9" s="14">
        <v>256</v>
      </c>
      <c r="H9" s="14">
        <v>855</v>
      </c>
      <c r="I9" s="4" t="s">
        <v>2</v>
      </c>
    </row>
    <row r="10" spans="4:9" ht="20.100000000000001" customHeight="1">
      <c r="D10" s="10" t="s">
        <v>27</v>
      </c>
      <c r="E10" s="14">
        <v>23000000</v>
      </c>
      <c r="F10" s="14">
        <v>23000000</v>
      </c>
      <c r="G10" s="14">
        <v>17000000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14720000</v>
      </c>
      <c r="F11" s="14">
        <v>8970000</v>
      </c>
      <c r="G11" s="14">
        <v>7480000</v>
      </c>
      <c r="H11" s="14">
        <v>9150000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53331</v>
      </c>
      <c r="F16" s="56">
        <v>39879</v>
      </c>
      <c r="G16" s="56">
        <v>69717</v>
      </c>
      <c r="H16" s="56">
        <v>27358</v>
      </c>
      <c r="I16" s="3" t="s">
        <v>58</v>
      </c>
    </row>
    <row r="17" spans="4:9" ht="20.100000000000001" customHeight="1">
      <c r="D17" s="10" t="s">
        <v>128</v>
      </c>
      <c r="E17" s="57">
        <v>7109836</v>
      </c>
      <c r="F17" s="57">
        <v>5683383</v>
      </c>
      <c r="G17" s="57">
        <v>3775230</v>
      </c>
      <c r="H17" s="57">
        <v>3874073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1042754</v>
      </c>
      <c r="F19" s="57">
        <v>1470070</v>
      </c>
      <c r="G19" s="57">
        <v>1039209</v>
      </c>
      <c r="H19" s="57">
        <v>1141325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3663831</v>
      </c>
      <c r="F21" s="57">
        <v>4048500</v>
      </c>
      <c r="G21" s="57">
        <v>2813875</v>
      </c>
      <c r="H21" s="57">
        <v>3863027</v>
      </c>
      <c r="I21" s="4" t="s">
        <v>171</v>
      </c>
    </row>
    <row r="22" spans="4:9" ht="20.100000000000001" customHeight="1">
      <c r="D22" s="19" t="s">
        <v>182</v>
      </c>
      <c r="E22" s="57">
        <v>781714</v>
      </c>
      <c r="F22" s="57">
        <v>712653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12849215</v>
      </c>
      <c r="F23" s="57">
        <v>12087101</v>
      </c>
      <c r="G23" s="57">
        <v>8354344</v>
      </c>
      <c r="H23" s="57">
        <v>9010492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43667772</v>
      </c>
      <c r="F25" s="57">
        <v>39427719</v>
      </c>
      <c r="G25" s="57">
        <v>37215849</v>
      </c>
      <c r="H25" s="57">
        <v>32083832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43667772</v>
      </c>
      <c r="F28" s="57">
        <v>39427719</v>
      </c>
      <c r="G28" s="57">
        <v>37215849</v>
      </c>
      <c r="H28" s="57">
        <v>32083832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56516987</v>
      </c>
      <c r="F30" s="58">
        <v>51514820</v>
      </c>
      <c r="G30" s="58">
        <v>45570193</v>
      </c>
      <c r="H30" s="58">
        <v>41094324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5578664</v>
      </c>
      <c r="F35" s="56">
        <v>4604237</v>
      </c>
      <c r="G35" s="56">
        <v>2336698</v>
      </c>
      <c r="H35" s="56">
        <v>3338198</v>
      </c>
      <c r="I35" s="3" t="s">
        <v>150</v>
      </c>
    </row>
    <row r="36" spans="4:9" ht="20.100000000000001" customHeight="1">
      <c r="D36" s="10" t="s">
        <v>101</v>
      </c>
      <c r="E36" s="57">
        <v>3469225</v>
      </c>
      <c r="F36" s="57">
        <v>2744762</v>
      </c>
      <c r="G36" s="57">
        <v>1356126</v>
      </c>
      <c r="H36" s="57">
        <v>2910238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2189208</v>
      </c>
      <c r="F38" s="57">
        <v>1975422</v>
      </c>
      <c r="G38" s="57">
        <v>1214000</v>
      </c>
      <c r="H38" s="57">
        <v>1080000</v>
      </c>
      <c r="I38" s="4" t="s">
        <v>85</v>
      </c>
    </row>
    <row r="39" spans="4:9" ht="20.100000000000001" customHeight="1">
      <c r="D39" s="10" t="s">
        <v>104</v>
      </c>
      <c r="E39" s="57">
        <v>12233165</v>
      </c>
      <c r="F39" s="57">
        <v>10032904</v>
      </c>
      <c r="G39" s="57">
        <v>7111326</v>
      </c>
      <c r="H39" s="57">
        <v>7802721</v>
      </c>
      <c r="I39" s="4" t="s">
        <v>86</v>
      </c>
    </row>
    <row r="40" spans="4:9" ht="20.100000000000001" customHeight="1">
      <c r="D40" s="10" t="s">
        <v>105</v>
      </c>
      <c r="E40" s="57">
        <v>3491961</v>
      </c>
      <c r="F40" s="57">
        <v>5603337</v>
      </c>
      <c r="G40" s="57">
        <v>4912000</v>
      </c>
      <c r="H40" s="57">
        <v>2417778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26531490</v>
      </c>
      <c r="F42" s="57">
        <v>22075830</v>
      </c>
      <c r="G42" s="57">
        <v>22894461</v>
      </c>
      <c r="H42" s="57">
        <v>21411921</v>
      </c>
      <c r="I42" s="4" t="s">
        <v>87</v>
      </c>
    </row>
    <row r="43" spans="4:9" ht="20.100000000000001" customHeight="1">
      <c r="D43" s="20" t="s">
        <v>107</v>
      </c>
      <c r="E43" s="58">
        <v>42256616</v>
      </c>
      <c r="F43" s="58">
        <v>37712071</v>
      </c>
      <c r="G43" s="58">
        <v>34917787</v>
      </c>
      <c r="H43" s="58">
        <v>31632420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23000000</v>
      </c>
      <c r="F46" s="56">
        <v>23000000</v>
      </c>
      <c r="G46" s="56">
        <v>17000000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23000000</v>
      </c>
      <c r="F47" s="57">
        <v>23000000</v>
      </c>
      <c r="G47" s="57">
        <v>17000000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23000000</v>
      </c>
      <c r="F48" s="57">
        <v>23000000</v>
      </c>
      <c r="G48" s="57">
        <v>17000000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198291</v>
      </c>
      <c r="F49" s="57">
        <v>152529</v>
      </c>
      <c r="G49" s="57">
        <v>137494</v>
      </c>
      <c r="H49" s="57">
        <v>118444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8976000</v>
      </c>
      <c r="F53" s="57">
        <v>8976000</v>
      </c>
      <c r="G53" s="57">
        <v>5976000</v>
      </c>
      <c r="H53" s="57">
        <v>4976000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38080</v>
      </c>
      <c r="F58" s="57">
        <v>-373780</v>
      </c>
      <c r="G58" s="57">
        <v>-509088</v>
      </c>
      <c r="H58" s="57">
        <v>-680540</v>
      </c>
      <c r="I58" s="4" t="s">
        <v>155</v>
      </c>
    </row>
    <row r="59" spans="4:9" ht="20.100000000000001" customHeight="1">
      <c r="D59" s="10" t="s">
        <v>38</v>
      </c>
      <c r="E59" s="57">
        <v>14260371</v>
      </c>
      <c r="F59" s="57">
        <v>13802749</v>
      </c>
      <c r="G59" s="57">
        <v>10652406</v>
      </c>
      <c r="H59" s="57">
        <v>9461904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56516987</v>
      </c>
      <c r="F61" s="58">
        <v>51514820</v>
      </c>
      <c r="G61" s="58">
        <v>45570193</v>
      </c>
      <c r="H61" s="58">
        <v>41094324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32571523</v>
      </c>
      <c r="F65" s="56">
        <v>30613403</v>
      </c>
      <c r="G65" s="56">
        <v>26037076</v>
      </c>
      <c r="H65" s="56">
        <v>21068087</v>
      </c>
      <c r="I65" s="3" t="s">
        <v>88</v>
      </c>
    </row>
    <row r="66" spans="4:9" ht="20.100000000000001" customHeight="1">
      <c r="D66" s="10" t="s">
        <v>110</v>
      </c>
      <c r="E66" s="57">
        <v>31729434</v>
      </c>
      <c r="F66" s="57">
        <v>30472742</v>
      </c>
      <c r="G66" s="57">
        <v>25656893</v>
      </c>
      <c r="H66" s="57">
        <v>20817201</v>
      </c>
      <c r="I66" s="4" t="s">
        <v>89</v>
      </c>
    </row>
    <row r="67" spans="4:9" ht="20.100000000000001" customHeight="1">
      <c r="D67" s="10" t="s">
        <v>132</v>
      </c>
      <c r="E67" s="57">
        <v>842089</v>
      </c>
      <c r="F67" s="57">
        <v>140661</v>
      </c>
      <c r="G67" s="57">
        <v>380183</v>
      </c>
      <c r="H67" s="57">
        <v>250886</v>
      </c>
      <c r="I67" s="4" t="s">
        <v>90</v>
      </c>
    </row>
    <row r="68" spans="4:9" ht="20.100000000000001" customHeight="1">
      <c r="D68" s="10" t="s">
        <v>111</v>
      </c>
      <c r="E68" s="57">
        <v>649626</v>
      </c>
      <c r="F68" s="57">
        <v>458310</v>
      </c>
      <c r="G68" s="57">
        <v>424781</v>
      </c>
      <c r="H68" s="57">
        <v>337298</v>
      </c>
      <c r="I68" s="4" t="s">
        <v>91</v>
      </c>
    </row>
    <row r="69" spans="4:9" ht="20.100000000000001" customHeight="1">
      <c r="D69" s="10" t="s">
        <v>112</v>
      </c>
      <c r="E69" s="57">
        <v>1674866</v>
      </c>
      <c r="F69" s="57">
        <v>1357729</v>
      </c>
      <c r="G69" s="57">
        <v>1212035</v>
      </c>
      <c r="H69" s="57">
        <v>965389</v>
      </c>
      <c r="I69" s="4" t="s">
        <v>92</v>
      </c>
    </row>
    <row r="70" spans="4:9" ht="20.100000000000001" customHeight="1">
      <c r="D70" s="10" t="s">
        <v>113</v>
      </c>
      <c r="E70" s="57">
        <v>1177448</v>
      </c>
      <c r="F70" s="57">
        <v>1104521</v>
      </c>
      <c r="G70" s="57">
        <v>981353</v>
      </c>
      <c r="H70" s="57">
        <v>875050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-1482403</v>
      </c>
      <c r="F72" s="57">
        <v>-1675378</v>
      </c>
      <c r="G72" s="57">
        <v>-1256633</v>
      </c>
      <c r="H72" s="57">
        <v>-1051801</v>
      </c>
      <c r="I72" s="4" t="s">
        <v>95</v>
      </c>
    </row>
    <row r="73" spans="4:9" ht="20.100000000000001" customHeight="1">
      <c r="D73" s="10" t="s">
        <v>116</v>
      </c>
      <c r="E73" s="57">
        <v>2007485</v>
      </c>
      <c r="F73" s="57">
        <v>1865449</v>
      </c>
      <c r="G73" s="57">
        <v>1492482</v>
      </c>
      <c r="H73" s="57">
        <v>1287169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525082</v>
      </c>
      <c r="F75" s="57">
        <v>190071</v>
      </c>
      <c r="G75" s="57">
        <v>235849</v>
      </c>
      <c r="H75" s="57">
        <v>235368</v>
      </c>
      <c r="I75" s="4" t="s">
        <v>96</v>
      </c>
    </row>
    <row r="76" spans="4:9" ht="20.100000000000001" customHeight="1">
      <c r="D76" s="10" t="s">
        <v>118</v>
      </c>
      <c r="E76" s="57">
        <v>67460</v>
      </c>
      <c r="F76" s="57">
        <v>39728</v>
      </c>
      <c r="G76" s="57">
        <v>45347</v>
      </c>
      <c r="H76" s="57">
        <v>84814</v>
      </c>
      <c r="I76" s="4" t="s">
        <v>97</v>
      </c>
    </row>
    <row r="77" spans="4:9" ht="20.100000000000001" customHeight="1">
      <c r="D77" s="10" t="s">
        <v>190</v>
      </c>
      <c r="E77" s="57">
        <v>457622</v>
      </c>
      <c r="F77" s="57">
        <v>150343</v>
      </c>
      <c r="G77" s="57">
        <v>190502</v>
      </c>
      <c r="H77" s="57">
        <v>150554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457622</v>
      </c>
      <c r="F82" s="57">
        <v>150343</v>
      </c>
      <c r="G82" s="57">
        <v>190502</v>
      </c>
      <c r="H82" s="57">
        <v>150554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457622</v>
      </c>
      <c r="F84" s="58">
        <v>150343</v>
      </c>
      <c r="G84" s="58">
        <v>190502</v>
      </c>
      <c r="H84" s="58">
        <v>150554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39879</v>
      </c>
      <c r="F88" s="56">
        <v>69717</v>
      </c>
      <c r="G88" s="56">
        <v>27358</v>
      </c>
      <c r="H88" s="56">
        <v>35012</v>
      </c>
      <c r="I88" s="3" t="s">
        <v>16</v>
      </c>
    </row>
    <row r="89" spans="4:9" ht="20.100000000000001" customHeight="1">
      <c r="D89" s="10" t="s">
        <v>43</v>
      </c>
      <c r="E89" s="57">
        <v>6604080</v>
      </c>
      <c r="F89" s="57">
        <v>-2561990</v>
      </c>
      <c r="G89" s="57">
        <v>4307122</v>
      </c>
      <c r="H89" s="57">
        <v>-3493562</v>
      </c>
      <c r="I89" s="4" t="s">
        <v>17</v>
      </c>
    </row>
    <row r="90" spans="4:9" ht="20.100000000000001" customHeight="1">
      <c r="D90" s="10" t="s">
        <v>44</v>
      </c>
      <c r="E90" s="57">
        <v>-5417501</v>
      </c>
      <c r="F90" s="57">
        <v>-3309243</v>
      </c>
      <c r="G90" s="57">
        <v>-6338873</v>
      </c>
      <c r="H90" s="57">
        <v>-5222130</v>
      </c>
      <c r="I90" s="4" t="s">
        <v>18</v>
      </c>
    </row>
    <row r="91" spans="4:9" ht="20.100000000000001" customHeight="1">
      <c r="D91" s="10" t="s">
        <v>45</v>
      </c>
      <c r="E91" s="57">
        <v>-1173127</v>
      </c>
      <c r="F91" s="57">
        <v>5841395</v>
      </c>
      <c r="G91" s="57">
        <v>2074110</v>
      </c>
      <c r="H91" s="57">
        <v>8708038</v>
      </c>
      <c r="I91" s="4" t="s">
        <v>19</v>
      </c>
    </row>
    <row r="92" spans="4:9" ht="20.100000000000001" customHeight="1">
      <c r="D92" s="21" t="s">
        <v>47</v>
      </c>
      <c r="E92" s="58">
        <v>53331</v>
      </c>
      <c r="F92" s="58">
        <v>39879</v>
      </c>
      <c r="G92" s="58">
        <v>69717</v>
      </c>
      <c r="H92" s="58">
        <v>27358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0.73882608695652174</v>
      </c>
      <c r="F96" s="22">
        <f>+F8*100/F10</f>
        <v>0.36409565217391304</v>
      </c>
      <c r="G96" s="22">
        <f>+G8*100/G10</f>
        <v>0.37546470588235292</v>
      </c>
      <c r="H96" s="22">
        <f>+H8*100/H10</f>
        <v>2.5504266666666666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1.9896608695652174E-2</v>
      </c>
      <c r="F97" s="13">
        <f>+F84/F10</f>
        <v>6.5366521739130433E-3</v>
      </c>
      <c r="G97" s="13">
        <f>+G84/G10</f>
        <v>1.1206000000000001E-2</v>
      </c>
      <c r="H97" s="13">
        <f>+H84/H10</f>
        <v>1.0036933333333333E-2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0.62001613043478265</v>
      </c>
      <c r="F99" s="13">
        <f>+F59/F10</f>
        <v>0.60011952173913041</v>
      </c>
      <c r="G99" s="13">
        <f>+G59/G10</f>
        <v>0.62661211764705882</v>
      </c>
      <c r="H99" s="13">
        <f>+H59/H10</f>
        <v>0.63079359999999995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32.166285711788333</v>
      </c>
      <c r="F100" s="13">
        <f>+F11/F84</f>
        <v>59.663569304856232</v>
      </c>
      <c r="G100" s="13">
        <f>+G11/G84</f>
        <v>39.264679635909332</v>
      </c>
      <c r="H100" s="13">
        <f>+H11/H84</f>
        <v>60.77553568819161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1.0322312091319363</v>
      </c>
      <c r="F103" s="23">
        <f>+F11/F59</f>
        <v>0.64987054390397159</v>
      </c>
      <c r="G103" s="23">
        <f>+G11/G59</f>
        <v>0.70218878251542427</v>
      </c>
      <c r="H103" s="23">
        <f>+H11/H59</f>
        <v>0.96703581012870132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2.5853534696550726</v>
      </c>
      <c r="F105" s="30">
        <f>+F67*100/F65</f>
        <v>0.45947521743989062</v>
      </c>
      <c r="G105" s="30">
        <f>+G67*100/G65</f>
        <v>1.4601601193620974</v>
      </c>
      <c r="H105" s="30">
        <f>+H67*100/H65</f>
        <v>1.1908342698603818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1.6120891860045967</v>
      </c>
      <c r="F106" s="31">
        <f>+F75*100/F65</f>
        <v>0.62087511146669971</v>
      </c>
      <c r="G106" s="31">
        <f>+G75*100/G65</f>
        <v>0.90581983937059596</v>
      </c>
      <c r="H106" s="31">
        <f>+H75*100/H65</f>
        <v>1.1171778434368531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1.4049757513641594</v>
      </c>
      <c r="F107" s="31">
        <f>+F82*100/F65</f>
        <v>0.49110188762745521</v>
      </c>
      <c r="G107" s="31">
        <f>+G82*100/G65</f>
        <v>0.73165665760625354</v>
      </c>
      <c r="H107" s="31">
        <f>+H82*100/H65</f>
        <v>0.71460688386183335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0.92906934334627567</v>
      </c>
      <c r="F108" s="31">
        <f>(F82+F76)*100/F30</f>
        <v>0.36896372733128058</v>
      </c>
      <c r="G108" s="31">
        <f>(G82+G76)*100/G30</f>
        <v>0.51755102288024102</v>
      </c>
      <c r="H108" s="31">
        <f>(H82+H76)*100/H30</f>
        <v>0.57275063096304979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3.209046945552819</v>
      </c>
      <c r="F109" s="29">
        <f>+F84*100/F59</f>
        <v>1.0892250521979354</v>
      </c>
      <c r="G109" s="29">
        <f>+G84*100/G59</f>
        <v>1.7883471583790553</v>
      </c>
      <c r="H109" s="29">
        <f>+H84*100/H59</f>
        <v>1.5911596651160274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74.767991435919967</v>
      </c>
      <c r="F111" s="22">
        <f>+F43*100/F30</f>
        <v>73.206255986141457</v>
      </c>
      <c r="G111" s="22">
        <f>+G43*100/G30</f>
        <v>76.624180634916343</v>
      </c>
      <c r="H111" s="22">
        <f>+H43*100/H30</f>
        <v>76.975155985045532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25.232008564080036</v>
      </c>
      <c r="F112" s="13">
        <f>+F59*100/F30</f>
        <v>26.793744013858536</v>
      </c>
      <c r="G112" s="13">
        <f>+G59*100/G30</f>
        <v>23.375819365083665</v>
      </c>
      <c r="H112" s="13">
        <f>+H59*100/H30</f>
        <v>23.024844014954475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7.7836050993181143</v>
      </c>
      <c r="F113" s="23">
        <f>+F75/F76</f>
        <v>4.7843082964156265</v>
      </c>
      <c r="G113" s="23">
        <f>+G75/G76</f>
        <v>5.2009835270249409</v>
      </c>
      <c r="H113" s="23">
        <f>+H75/H76</f>
        <v>2.7751078831325016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0.57631386117593286</v>
      </c>
      <c r="F115" s="22">
        <f>+F65/F30</f>
        <v>0.59426400014597736</v>
      </c>
      <c r="G115" s="22">
        <f>+G65/G30</f>
        <v>0.5713619865511651</v>
      </c>
      <c r="H115" s="22">
        <f>+H65/H30</f>
        <v>0.51267632483746417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0.74589385966382715</v>
      </c>
      <c r="F116" s="13">
        <f>+F65/F28</f>
        <v>0.77644367405580828</v>
      </c>
      <c r="G116" s="13">
        <f>+G65/G28</f>
        <v>0.69962332446050068</v>
      </c>
      <c r="H116" s="13">
        <f>+H65/H28</f>
        <v>0.65665744042045848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52.871557503449395</v>
      </c>
      <c r="F117" s="23">
        <f>+F65/F120</f>
        <v>14.902856444635058</v>
      </c>
      <c r="G117" s="23">
        <f>+G65/G120</f>
        <v>20.946660466702816</v>
      </c>
      <c r="H117" s="23">
        <f>+H65/H120</f>
        <v>17.443776179424741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1.0503590035775696</v>
      </c>
      <c r="F119" s="59">
        <f>+F23/F39</f>
        <v>1.2047460037492634</v>
      </c>
      <c r="G119" s="59">
        <f>+G23/G39</f>
        <v>1.1747941241900597</v>
      </c>
      <c r="H119" s="59">
        <f>+H23/H39</f>
        <v>1.1547884385459892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616050</v>
      </c>
      <c r="F120" s="58">
        <f>+F23-F39</f>
        <v>2054197</v>
      </c>
      <c r="G120" s="58">
        <f>+G23-G39</f>
        <v>1243018</v>
      </c>
      <c r="H120" s="58">
        <f>+H23-H39</f>
        <v>1207771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2015-08-13T12:06:52Z</dcterms:modified>
</cp:coreProperties>
</file>